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EEDE258A-2219-466B-B8FB-DEFE91135D0D}" xr6:coauthVersionLast="45" xr6:coauthVersionMax="45" xr10:uidLastSave="{00000000-0000-0000-0000-000000000000}"/>
  <bookViews>
    <workbookView xWindow="-120" yWindow="-120" windowWidth="24240" windowHeight="13140" xr2:uid="{8D81719D-14AB-4A80-9D1F-2517521F1726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'!$A$1:$G$286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 s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4" i="1"/>
  <c r="F161" i="1" s="1"/>
  <c r="F160" i="1" s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 s="1"/>
  <c r="F227" i="1"/>
  <c r="F230" i="1"/>
  <c r="F236" i="1"/>
  <c r="F237" i="1"/>
  <c r="F238" i="1"/>
  <c r="F239" i="1"/>
  <c r="F247" i="1"/>
  <c r="F257" i="1" s="1"/>
  <c r="F255" i="1"/>
  <c r="F271" i="1"/>
  <c r="F273" i="1"/>
  <c r="F274" i="1"/>
  <c r="F275" i="1"/>
  <c r="F272" i="1" s="1"/>
  <c r="F276" i="1"/>
  <c r="F277" i="1"/>
  <c r="F278" i="1"/>
  <c r="F284" i="1"/>
  <c r="F285" i="1" s="1"/>
  <c r="F175" i="1" s="1"/>
  <c r="F97" i="1" l="1"/>
  <c r="F28" i="1"/>
  <c r="F78" i="1"/>
  <c r="F174" i="1"/>
  <c r="F279" i="1"/>
  <c r="F222" i="1"/>
  <c r="F114" i="1"/>
  <c r="F38" i="1"/>
  <c r="F263" i="1"/>
  <c r="F179" i="1" l="1"/>
  <c r="F266" i="1"/>
  <c r="F177" i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<sst xmlns="http://schemas.openxmlformats.org/spreadsheetml/2006/main" count="634" uniqueCount="409">
  <si>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</si>
  <si>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</si>
  <si>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</si>
  <si>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</si>
  <si>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</si>
  <si>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</si>
  <si>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</si>
  <si>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</si>
  <si>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</si>
  <si>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</si>
  <si>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</si>
  <si>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</si>
  <si>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</si>
  <si>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</si>
  <si>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</si>
  <si>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</si>
  <si>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</si>
  <si>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</si>
  <si>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</si>
  <si>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</si>
  <si>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</si>
  <si>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</si>
  <si>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</si>
  <si>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</si>
  <si>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</si>
  <si>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</si>
  <si>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</si>
  <si>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</si>
  <si>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</si>
  <si>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</si>
  <si>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</si>
  <si>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</si>
  <si>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</si>
  <si>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</si>
  <si>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</si>
  <si>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</si>
  <si>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</si>
  <si>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</si>
  <si>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</si>
  <si>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</si>
  <si>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</si>
  <si>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</si>
  <si>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</si>
  <si>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</si>
  <si>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</si>
  <si>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</si>
  <si>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</si>
  <si>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</si>
  <si>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</si>
  <si>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</si>
  <si>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</si>
  <si>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</si>
  <si>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</si>
  <si>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</si>
  <si>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</si>
  <si>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</si>
  <si>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</si>
  <si>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</si>
  <si>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</si>
  <si>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</si>
  <si>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</si>
  <si>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</si>
  <si>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</si>
  <si>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</si>
  <si>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</si>
  <si>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</si>
  <si>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</si>
  <si>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</si>
  <si>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</si>
  <si>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</si>
  <si>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</si>
  <si>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</si>
  <si>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</si>
  <si>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</si>
  <si>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</si>
  <si>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</si>
  <si>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</si>
  <si>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</si>
  <si>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</si>
  <si>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</si>
  <si>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</si>
  <si>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</si>
  <si>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</si>
  <si>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</si>
  <si>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</si>
  <si>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</si>
  <si>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</si>
  <si>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</si>
  <si>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</si>
  <si>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</si>
  <si>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</si>
  <si>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</si>
  <si>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</si>
  <si>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</si>
  <si>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</si>
  <si>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</si>
  <si>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</si>
  <si>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</si>
  <si>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</si>
  <si>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</si>
  <si>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</si>
  <si>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</si>
  <si>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</si>
  <si>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</si>
  <si>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</si>
  <si>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</si>
  <si>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</si>
  <si>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</si>
  <si>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</si>
  <si>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</si>
  <si>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</si>
  <si>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</si>
  <si>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</si>
  <si>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</si>
  <si>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</si>
  <si>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</si>
  <si>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</si>
  <si>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</si>
  <si>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</si>
  <si>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</si>
  <si>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</si>
  <si>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</si>
  <si>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</si>
  <si>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</si>
  <si>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</si>
  <si>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</si>
  <si>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</si>
  <si>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</si>
  <si>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</si>
  <si>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</si>
  <si>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</si>
  <si>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</si>
  <si>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</si>
  <si>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</si>
  <si>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</si>
  <si>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</si>
  <si>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</si>
  <si>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</si>
  <si>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</si>
  <si>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</si>
  <si>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</si>
  <si>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</si>
  <si>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</si>
  <si>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</si>
  <si>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</si>
  <si>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</si>
  <si>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</si>
  <si>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</si>
  <si>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</si>
  <si>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</si>
  <si>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</si>
  <si>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</si>
  <si>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</si>
  <si>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</si>
  <si>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</si>
  <si>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</si>
  <si>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</si>
  <si>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</si>
  <si>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</si>
  <si>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</si>
  <si>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</si>
  <si>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</si>
  <si>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</si>
  <si>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</si>
  <si>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</si>
  <si>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</si>
  <si>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</si>
  <si>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</si>
  <si>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</si>
  <si>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</si>
  <si>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</si>
  <si>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</si>
  <si>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</si>
  <si>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</si>
  <si>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</si>
  <si>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</si>
  <si>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</si>
  <si>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</si>
  <si>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</si>
  <si>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</si>
  <si>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</si>
  <si>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</si>
  <si>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</si>
  <si>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</si>
  <si>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</si>
  <si>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</si>
  <si>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</si>
  <si>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</si>
  <si>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</si>
  <si>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</si>
  <si>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</si>
  <si>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</si>
  <si>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</si>
  <si>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</si>
  <si>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</si>
  <si>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</si>
  <si>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</si>
  <si>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</si>
  <si>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</si>
  <si>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</si>
  <si>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</si>
  <si>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</si>
  <si>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</si>
  <si>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</si>
  <si>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</si>
  <si>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</si>
  <si>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</si>
  <si>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</si>
  <si>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</si>
  <si>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</si>
  <si>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</si>
  <si>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</si>
  <si>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</si>
  <si>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</si>
  <si>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</si>
  <si>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</si>
  <si>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</si>
  <si>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</si>
  <si>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</si>
  <si>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</si>
  <si>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</si>
  <si>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</si>
  <si>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</si>
  <si>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</si>
  <si>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</si>
  <si>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</si>
  <si>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</si>
  <si>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</si>
  <si>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</si>
  <si>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</si>
  <si>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</si>
  <si>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</si>
  <si>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</si>
  <si>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</si>
  <si>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</si>
  <si>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</si>
  <si>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</si>
  <si>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</si>
  <si>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</si>
  <si>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</si>
  <si>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</si>
  <si>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</si>
  <si>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</si>
  <si>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</si>
  <si>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</si>
  <si>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</si>
  <si>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</si>
  <si>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</si>
  <si>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</si>
  <si>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</si>
  <si>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</si>
  <si>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</si>
  <si>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</si>
  <si>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</si>
  <si>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</si>
  <si>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</si>
  <si>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</si>
  <si>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</si>
  <si>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</si>
  <si>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</si>
  <si>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</si>
  <si>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</si>
  <si>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</si>
  <si>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</si>
  <si>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</si>
  <si>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</si>
  <si>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</si>
  <si>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</si>
  <si>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</si>
  <si>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</si>
  <si>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</si>
  <si>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</si>
  <si>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</si>
  <si>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</si>
  <si>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</si>
  <si>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</si>
  <si>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</si>
  <si>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</si>
  <si>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</si>
  <si>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</si>
  <si>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</si>
  <si>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</si>
  <si>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</si>
  <si>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</si>
  <si>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</si>
  <si>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</si>
  <si>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</si>
  <si>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</si>
  <si>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</si>
  <si>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</si>
  <si>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</si>
  <si>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</si>
  <si>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</si>
  <si>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</si>
  <si>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</si>
  <si>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</si>
  <si>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</si>
  <si>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</si>
  <si>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</si>
  <si>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</si>
  <si>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</si>
  <si>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</si>
  <si>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</si>
  <si>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</si>
  <si>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</si>
  <si>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</si>
  <si>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</si>
  <si>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</si>
  <si>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</si>
  <si>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</si>
  <si>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</si>
  <si>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</si>
  <si>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</si>
  <si>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</si>
  <si>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</si>
  <si>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</si>
  <si>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</si>
  <si>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</si>
  <si>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</si>
  <si>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</si>
  <si>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</si>
  <si>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</si>
  <si>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</si>
  <si>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</si>
  <si>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</si>
  <si>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</si>
  <si>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</si>
  <si>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</si>
  <si>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</si>
  <si>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</si>
  <si>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</si>
  <si>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</si>
  <si>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</si>
  <si>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</si>
  <si>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</si>
  <si>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</si>
  <si>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</si>
  <si>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</si>
  <si>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</si>
  <si>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</si>
  <si>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</si>
  <si>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</si>
  <si>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</si>
  <si>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</si>
  <si>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</si>
  <si>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</si>
  <si>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</si>
  <si>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</si>
  <si>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</si>
  <si>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</si>
  <si>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</si>
  <si>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</si>
  <si>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</si>
  <si>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</si>
  <si>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</si>
  <si>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</si>
  <si>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</si>
  <si>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</si>
  <si>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</si>
  <si>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</si>
  <si>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</si>
  <si>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</si>
  <si>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</si>
  <si>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</si>
  <si>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</si>
  <si>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</si>
  <si>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</si>
  <si>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</si>
  <si>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</si>
  <si>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</si>
  <si>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</si>
  <si>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</si>
  <si>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</si>
  <si>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</si>
  <si>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</si>
  <si>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</si>
  <si>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</si>
  <si>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</si>
  <si>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</si>
  <si>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</si>
  <si>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</si>
  <si>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</si>
  <si>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</si>
  <si>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</si>
  <si>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</si>
  <si>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</si>
  <si>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</si>
  <si>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</si>
  <si>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</si>
  <si>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</si>
  <si>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</si>
  <si>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</si>
  <si>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</si>
  <si>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</si>
  <si>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</si>
  <si>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</si>
  <si>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LUCIANA VENÂNCIO</t>
  </si>
  <si>
    <t>HOSPITAL PROVISÓRIO - UNIDADE AURORA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</si>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</sst>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73E4BF0C-D122-42D3-B103-0B33F22795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4CA6B0DF-B496-4A58-86B6-1F16B7E75A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A8965522-6435-408D-BEA9-0AA39E4543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PR%201%20AURORA/PRESTA&#199;&#195;O%20DE%20CONTAS/MAIO/CGM%20-%20PORTAL/HPR1%2005-2021/13.%20PCF/PCF%20HPR1%2005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76850.97</v>
          </cell>
          <cell r="F12">
            <v>533.51920000000007</v>
          </cell>
          <cell r="G12">
            <v>180.71610000000001</v>
          </cell>
          <cell r="H12">
            <v>15518.140000000001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365.95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179</v>
          </cell>
        </row>
        <row r="12">
          <cell r="D12" t="str">
            <v>4.3.1. Taxa de Manutenção de Conta</v>
          </cell>
          <cell r="N12">
            <v>179</v>
          </cell>
        </row>
        <row r="13">
          <cell r="D13" t="str">
            <v>4.3.2. Tarifas</v>
          </cell>
          <cell r="N13">
            <v>7.95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531197.06999999995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30430.780000000002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71956-CAE1-4F1D-8C36-954C64B2AFC1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F263" sqref="F263:G263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44317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 t="str">
        <f>IFERROR(VLOOKUP($C$7,'[1]DADOS (OCULTAR)'!$P$3:$R$56,3,0),"")</f>
        <v>108949880008-00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Abril/2020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684.7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0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684.7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684.7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93083.345300000001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0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93083.345300000001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93083.345300000001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76850.97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533.51920000000007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180.71610000000001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15518.140000000001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365.95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365.95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358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7.95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44317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HOSPITAL PROVISÓRIO - UNIDADE AURORA</v>
      </c>
      <c r="D95" s="27"/>
      <c r="E95" s="141" t="str">
        <f>IF(E7=0,"",E7)</f>
        <v>LUCIANA VENÂNCIO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93449.295299999998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-92764.595300000001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-93083.345300000001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365.94999999999709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318.75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44317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HOSPITAL PROVISÓRIO - UNIDADE AURORA</v>
      </c>
      <c r="D195" s="27"/>
      <c r="E195" s="101" t="str">
        <f>IF(E7=0,"",E7)</f>
        <v>LUCIANA VENÂNCIO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531197.06999999995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531197.06999999995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492803.92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273746.59999999998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30430.780000000002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684.7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148.65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250024.15000000002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250034.15000000002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1455612.68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0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93083.345300000001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1362529.3347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fitToWidth="2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2021-07-01T11:09:25Z</dcterms:created>
  <dcterms:modified xsi:type="dcterms:W3CDTF">2021-07-01T11:09:33Z</dcterms:modified>
</cp:coreProperties>
</file>